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625" windowWidth="17400" windowHeight="6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<sst xmlns="http://schemas.openxmlformats.org/spreadsheetml/2006/main" count="118" uniqueCount="67">
  <si>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</si>
  <si>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</si>
  <si>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</si>
  <si>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</si>
  <si>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</si>
  <si>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</si>
  <si>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</si>
  <si>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</si>
  <si>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</si>
  <si>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</si>
  <si>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</si>
  <si>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</si>
  <si>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</si>
  <si>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</si>
  <si>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</si>
  <si>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</si>
  <si>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</si>
  <si>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</si>
  <si>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</si>
  <si>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</si>
  <si>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</si>
  <si>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</si>
  <si>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</si>
  <si>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</si>
  <si>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</si>
  <si>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</si>
  <si>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</si>
  <si>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</si>
  <si>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</si>
  <si>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</si>
  <si>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</si>
  <si>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</si>
  <si>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</si>
  <si>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</si>
  <si>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</si>
  <si>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</si>
  <si>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</si>
  <si>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</si>
  <si>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</si>
  <si>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</si>
  <si>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</si>
  <si>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</si>
  <si>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</si>
  <si>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</si>
  <si>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</si>
  <si>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</si>
  <si>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</si>
  <si>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</si>
  <si>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</si>
  <si>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</si>
  <si>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</si>
  <si>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Инструктор территориального уровня, счетчик</t>
  </si>
  <si>
    <t>5, по соглашению сторон</t>
  </si>
  <si>
    <t>Организация работы интервьюеров</t>
  </si>
  <si>
    <t>11, по соглашению сторон</t>
  </si>
  <si>
    <t>Выполнение работ, связанных с проведением Выборочного наблюдения состояния здоровья населения
КБК 1570113159 0592020244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</si>
  <si>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15701131590592020244</t>
  </si>
  <si>
    <t>Регистратор</t>
  </si>
  <si>
    <t>Проведение натурного обхода территории регистраторского участка</t>
  </si>
  <si>
    <t>12, по соглашению сторон</t>
  </si>
  <si>
    <t>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</si>
  <si>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использования суточного фонда времени населением
КБК 15701131590592020244</t>
  </si>
  <si>
    <t>6, по соглашению сторон</t>
  </si>
  <si>
    <t>6, по соглашению сторон                 1, в связи со смертью подрядчика</t>
  </si>
  <si>
    <t>18, по соглашению сторон                            1, в связи со смертью подрядчика</t>
  </si>
  <si>
    <t>7, по соглашению сторон</t>
  </si>
  <si>
    <t>3,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</si>
</sst>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3" fillId="18" borderId="10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49" fontId="5" fillId="16" borderId="11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2" customWidth="1"/>
    <col min="4" max="4" width="14.421875" style="32" customWidth="1"/>
    <col min="5" max="5" width="12.421875" style="32" customWidth="1"/>
    <col min="6" max="6" width="15.140625" style="32" customWidth="1"/>
    <col min="7" max="7" width="15.00390625" style="32" customWidth="1"/>
    <col min="8" max="8" width="27.57421875" style="32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1"/>
    </row>
    <row r="2" spans="1:17" ht="30" customHeight="1">
      <c r="A2" s="58" t="s">
        <v>9</v>
      </c>
      <c r="B2" s="59"/>
      <c r="C2" s="59"/>
      <c r="D2" s="59"/>
      <c r="E2" s="59"/>
      <c r="F2" s="59"/>
      <c r="G2" s="59"/>
      <c r="H2" s="37">
        <v>43724</v>
      </c>
      <c r="I2" s="22"/>
      <c r="J2" s="22"/>
      <c r="K2" s="22"/>
      <c r="L2" s="22"/>
      <c r="M2" s="22"/>
      <c r="N2" s="22"/>
      <c r="O2" s="22"/>
      <c r="P2" s="23"/>
      <c r="Q2" s="1"/>
    </row>
    <row r="3" spans="1:16" ht="93" customHeight="1">
      <c r="A3" s="55" t="s">
        <v>10</v>
      </c>
      <c r="B3" s="57"/>
      <c r="C3" s="29" t="s">
        <v>0</v>
      </c>
      <c r="D3" s="29" t="s">
        <v>1</v>
      </c>
      <c r="E3" s="5" t="s">
        <v>2</v>
      </c>
      <c r="F3" s="5" t="s">
        <v>5</v>
      </c>
      <c r="G3" s="5" t="s">
        <v>3</v>
      </c>
      <c r="H3" s="5" t="s">
        <v>4</v>
      </c>
      <c r="I3" s="24"/>
      <c r="J3" s="24"/>
      <c r="K3" s="24"/>
      <c r="L3" s="24"/>
      <c r="M3" s="24"/>
      <c r="N3" s="24"/>
      <c r="O3" s="24"/>
      <c r="P3" s="24"/>
    </row>
    <row r="4" spans="1:16" s="3" customFormat="1" ht="15" customHeight="1">
      <c r="A4" s="61">
        <v>1</v>
      </c>
      <c r="B4" s="62"/>
      <c r="C4" s="35">
        <v>2</v>
      </c>
      <c r="D4" s="35">
        <v>3</v>
      </c>
      <c r="E4" s="36">
        <v>4</v>
      </c>
      <c r="F4" s="36">
        <v>5</v>
      </c>
      <c r="G4" s="36">
        <v>6</v>
      </c>
      <c r="H4" s="36">
        <v>7</v>
      </c>
      <c r="I4" s="34"/>
      <c r="J4" s="34"/>
      <c r="K4" s="34"/>
      <c r="L4" s="34"/>
      <c r="M4" s="34"/>
      <c r="N4" s="34"/>
      <c r="O4" s="34"/>
      <c r="P4" s="34"/>
    </row>
    <row r="5" spans="1:18" s="3" customFormat="1" ht="78" customHeight="1">
      <c r="A5" s="60" t="s">
        <v>15</v>
      </c>
      <c r="B5" s="60"/>
      <c r="C5" s="6">
        <f>SUM(C6:C10)</f>
        <v>72</v>
      </c>
      <c r="D5" s="7">
        <f>SUM(D6:D10)</f>
        <v>1375517.96</v>
      </c>
      <c r="E5" s="6">
        <f>SUM(E6:E10)</f>
        <v>30</v>
      </c>
      <c r="F5" s="6">
        <f>SUM(F6:F10)</f>
        <v>72</v>
      </c>
      <c r="G5" s="8"/>
      <c r="H5" s="11"/>
      <c r="I5" s="25"/>
      <c r="J5" s="25"/>
      <c r="K5" s="25"/>
      <c r="L5" s="25"/>
      <c r="M5" s="25"/>
      <c r="N5" s="25"/>
      <c r="O5" s="25"/>
      <c r="P5" s="25"/>
      <c r="R5" s="4"/>
    </row>
    <row r="6" spans="1:16" s="3" customFormat="1" ht="25.5" customHeight="1">
      <c r="A6" s="38" t="s">
        <v>8</v>
      </c>
      <c r="B6" s="38" t="s">
        <v>14</v>
      </c>
      <c r="C6" s="9">
        <v>1</v>
      </c>
      <c r="D6" s="10">
        <v>52133.64</v>
      </c>
      <c r="E6" s="9">
        <v>0</v>
      </c>
      <c r="F6" s="9">
        <v>1</v>
      </c>
      <c r="G6" s="9"/>
      <c r="H6" s="11"/>
      <c r="I6" s="25"/>
      <c r="J6" s="25"/>
      <c r="K6" s="25"/>
      <c r="L6" s="25"/>
      <c r="M6" s="25"/>
      <c r="N6" s="25"/>
      <c r="O6" s="25"/>
      <c r="P6" s="25"/>
    </row>
    <row r="7" spans="1:16" s="3" customFormat="1" ht="15">
      <c r="A7" s="12" t="s">
        <v>7</v>
      </c>
      <c r="B7" s="12" t="s">
        <v>12</v>
      </c>
      <c r="C7" s="9">
        <v>10</v>
      </c>
      <c r="D7" s="10">
        <v>469117.4</v>
      </c>
      <c r="E7" s="9">
        <v>3</v>
      </c>
      <c r="F7" s="9">
        <v>10</v>
      </c>
      <c r="G7" s="9"/>
      <c r="H7" s="11"/>
      <c r="I7" s="25"/>
      <c r="J7" s="25"/>
      <c r="K7" s="25"/>
      <c r="L7" s="25"/>
      <c r="M7" s="25"/>
      <c r="N7" s="25"/>
      <c r="O7" s="25"/>
      <c r="P7" s="25"/>
    </row>
    <row r="8" spans="1:16" s="3" customFormat="1" ht="15">
      <c r="A8" s="38" t="s">
        <v>6</v>
      </c>
      <c r="B8" s="38" t="s">
        <v>11</v>
      </c>
      <c r="C8" s="9">
        <v>48</v>
      </c>
      <c r="D8" s="10">
        <v>747147</v>
      </c>
      <c r="E8" s="9">
        <v>27</v>
      </c>
      <c r="F8" s="9">
        <v>48</v>
      </c>
      <c r="G8" s="9"/>
      <c r="H8" s="11"/>
      <c r="I8" s="25"/>
      <c r="J8" s="25"/>
      <c r="K8" s="25"/>
      <c r="L8" s="25"/>
      <c r="M8" s="25"/>
      <c r="N8" s="25"/>
      <c r="O8" s="25"/>
      <c r="P8" s="25"/>
    </row>
    <row r="9" spans="1:16" s="3" customFormat="1" ht="22.5">
      <c r="A9" s="38" t="s">
        <v>32</v>
      </c>
      <c r="B9" s="43" t="s">
        <v>34</v>
      </c>
      <c r="C9" s="9">
        <v>1</v>
      </c>
      <c r="D9" s="10">
        <v>11359.92</v>
      </c>
      <c r="E9" s="9">
        <v>0</v>
      </c>
      <c r="F9" s="9">
        <v>1</v>
      </c>
      <c r="G9" s="9"/>
      <c r="H9" s="11"/>
      <c r="I9" s="25"/>
      <c r="J9" s="25"/>
      <c r="K9" s="25"/>
      <c r="L9" s="25"/>
      <c r="M9" s="25"/>
      <c r="N9" s="25"/>
      <c r="O9" s="25"/>
      <c r="P9" s="25"/>
    </row>
    <row r="10" spans="1:16" s="3" customFormat="1" ht="15">
      <c r="A10" s="38" t="s">
        <v>33</v>
      </c>
      <c r="B10" s="44" t="s">
        <v>35</v>
      </c>
      <c r="C10" s="9">
        <v>12</v>
      </c>
      <c r="D10" s="10">
        <v>95760</v>
      </c>
      <c r="E10" s="9">
        <v>0</v>
      </c>
      <c r="F10" s="9">
        <v>12</v>
      </c>
      <c r="G10" s="9"/>
      <c r="H10" s="11"/>
      <c r="I10" s="25"/>
      <c r="J10" s="25"/>
      <c r="K10" s="25"/>
      <c r="L10" s="25"/>
      <c r="M10" s="25"/>
      <c r="N10" s="25"/>
      <c r="O10" s="25"/>
      <c r="P10" s="25"/>
    </row>
    <row r="11" spans="1:16" s="3" customFormat="1" ht="51.75" customHeight="1">
      <c r="A11" s="60" t="s">
        <v>16</v>
      </c>
      <c r="B11" s="60"/>
      <c r="C11" s="14">
        <f>SUM(C12:C14)</f>
        <v>124</v>
      </c>
      <c r="D11" s="15">
        <f>SUM(D12:D14)</f>
        <v>3037373.92</v>
      </c>
      <c r="E11" s="14">
        <f>SUM(E12:E14)</f>
        <v>11</v>
      </c>
      <c r="F11" s="14">
        <f>SUM(F12:F14)</f>
        <v>88</v>
      </c>
      <c r="G11" s="30"/>
      <c r="H11" s="21" t="s">
        <v>59</v>
      </c>
      <c r="I11" s="25"/>
      <c r="J11" s="25"/>
      <c r="K11" s="25"/>
      <c r="L11" s="25"/>
      <c r="M11" s="25"/>
      <c r="N11" s="25"/>
      <c r="O11" s="25"/>
      <c r="P11" s="25"/>
    </row>
    <row r="12" spans="1:16" s="3" customFormat="1" ht="15">
      <c r="A12" s="12" t="s">
        <v>51</v>
      </c>
      <c r="B12" s="12" t="s">
        <v>12</v>
      </c>
      <c r="C12" s="20">
        <v>2</v>
      </c>
      <c r="D12" s="17">
        <v>429591.72</v>
      </c>
      <c r="E12" s="16">
        <v>0</v>
      </c>
      <c r="F12" s="16">
        <v>0</v>
      </c>
      <c r="G12" s="19"/>
      <c r="H12" s="13" t="s">
        <v>29</v>
      </c>
      <c r="I12" s="25"/>
      <c r="J12" s="25"/>
      <c r="K12" s="25"/>
      <c r="L12" s="25"/>
      <c r="M12" s="25"/>
      <c r="N12" s="25"/>
      <c r="O12" s="25"/>
      <c r="P12" s="25"/>
    </row>
    <row r="13" spans="1:16" s="3" customFormat="1" ht="15">
      <c r="A13" s="16" t="s">
        <v>6</v>
      </c>
      <c r="B13" s="16" t="s">
        <v>11</v>
      </c>
      <c r="C13" s="16">
        <v>120</v>
      </c>
      <c r="D13" s="45">
        <v>2183515</v>
      </c>
      <c r="E13" s="16">
        <v>11</v>
      </c>
      <c r="F13" s="16">
        <v>88</v>
      </c>
      <c r="G13" s="18"/>
      <c r="H13" s="12" t="s">
        <v>54</v>
      </c>
      <c r="I13" s="25"/>
      <c r="J13" s="25"/>
      <c r="K13" s="25"/>
      <c r="L13" s="25"/>
      <c r="M13" s="25"/>
      <c r="N13" s="25"/>
      <c r="O13" s="25"/>
      <c r="P13" s="25"/>
    </row>
    <row r="14" spans="1:16" s="3" customFormat="1" ht="15">
      <c r="A14" s="40" t="s">
        <v>23</v>
      </c>
      <c r="B14" s="12" t="s">
        <v>24</v>
      </c>
      <c r="C14" s="16">
        <v>2</v>
      </c>
      <c r="D14" s="17">
        <v>424267.2</v>
      </c>
      <c r="E14" s="16">
        <v>0</v>
      </c>
      <c r="F14" s="16">
        <v>0</v>
      </c>
      <c r="G14" s="18"/>
      <c r="H14" s="12"/>
      <c r="I14" s="25"/>
      <c r="J14" s="25"/>
      <c r="K14" s="25"/>
      <c r="L14" s="25"/>
      <c r="M14" s="25"/>
      <c r="N14" s="25"/>
      <c r="O14" s="25"/>
      <c r="P14" s="25"/>
    </row>
    <row r="15" spans="1:16" s="3" customFormat="1" ht="57" customHeight="1">
      <c r="A15" s="53" t="s">
        <v>17</v>
      </c>
      <c r="B15" s="54"/>
      <c r="C15" s="21">
        <f>SUM(C16)</f>
        <v>5</v>
      </c>
      <c r="D15" s="15">
        <f>SUM(D16)</f>
        <v>78568.56</v>
      </c>
      <c r="E15" s="21">
        <f>SUM(E16)</f>
        <v>0</v>
      </c>
      <c r="F15" s="21">
        <f>SUM(F16)</f>
        <v>4</v>
      </c>
      <c r="G15" s="21"/>
      <c r="H15" s="21" t="s">
        <v>29</v>
      </c>
      <c r="I15" s="25"/>
      <c r="J15" s="25"/>
      <c r="K15" s="25"/>
      <c r="L15" s="25"/>
      <c r="M15" s="25"/>
      <c r="N15" s="25"/>
      <c r="O15" s="25"/>
      <c r="P15" s="25"/>
    </row>
    <row r="16" spans="1:16" s="3" customFormat="1" ht="15">
      <c r="A16" s="12" t="s">
        <v>7</v>
      </c>
      <c r="B16" s="12" t="s">
        <v>13</v>
      </c>
      <c r="C16" s="16">
        <v>5</v>
      </c>
      <c r="D16" s="17">
        <v>78568.56</v>
      </c>
      <c r="E16" s="16">
        <v>0</v>
      </c>
      <c r="F16" s="16">
        <v>4</v>
      </c>
      <c r="G16" s="19"/>
      <c r="H16" s="13" t="s">
        <v>29</v>
      </c>
      <c r="I16" s="25"/>
      <c r="J16" s="25"/>
      <c r="K16" s="25"/>
      <c r="L16" s="25"/>
      <c r="M16" s="25"/>
      <c r="N16" s="25"/>
      <c r="O16" s="25"/>
      <c r="P16" s="25"/>
    </row>
    <row r="17" spans="1:16" s="3" customFormat="1" ht="54.75" customHeight="1">
      <c r="A17" s="53" t="s">
        <v>36</v>
      </c>
      <c r="B17" s="54"/>
      <c r="C17" s="28">
        <f>SUM(C18:C24)</f>
        <v>1031</v>
      </c>
      <c r="D17" s="33">
        <f>SUM(D18:D24)</f>
        <v>25181722.53</v>
      </c>
      <c r="E17" s="28">
        <f>SUM(E18:E24)</f>
        <v>41</v>
      </c>
      <c r="F17" s="28">
        <f>SUM(F18:F24)</f>
        <v>756</v>
      </c>
      <c r="G17" s="31"/>
      <c r="H17" s="21" t="s">
        <v>64</v>
      </c>
      <c r="I17" s="25"/>
      <c r="J17" s="25"/>
      <c r="K17" s="25"/>
      <c r="L17" s="25"/>
      <c r="M17" s="25"/>
      <c r="N17" s="25"/>
      <c r="O17" s="25"/>
      <c r="P17" s="25"/>
    </row>
    <row r="18" spans="1:16" s="3" customFormat="1" ht="33.75">
      <c r="A18" s="11" t="s">
        <v>18</v>
      </c>
      <c r="B18" s="13" t="s">
        <v>19</v>
      </c>
      <c r="C18" s="13">
        <v>7</v>
      </c>
      <c r="D18" s="46">
        <v>193800.74</v>
      </c>
      <c r="E18" s="11">
        <v>0</v>
      </c>
      <c r="F18" s="13">
        <v>6</v>
      </c>
      <c r="G18" s="47"/>
      <c r="H18" s="47"/>
      <c r="I18" s="25"/>
      <c r="J18" s="25"/>
      <c r="K18" s="25"/>
      <c r="L18" s="25"/>
      <c r="M18" s="25"/>
      <c r="N18" s="25"/>
      <c r="O18" s="25"/>
      <c r="P18" s="25"/>
    </row>
    <row r="19" spans="1:16" s="3" customFormat="1" ht="22.5">
      <c r="A19" s="12" t="s">
        <v>25</v>
      </c>
      <c r="B19" s="12" t="s">
        <v>26</v>
      </c>
      <c r="C19" s="16">
        <v>14</v>
      </c>
      <c r="D19" s="45">
        <v>811200</v>
      </c>
      <c r="E19" s="16">
        <v>0</v>
      </c>
      <c r="F19" s="16">
        <v>9</v>
      </c>
      <c r="G19" s="19"/>
      <c r="H19" s="16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3" customFormat="1" ht="22.5">
      <c r="A20" s="41" t="s">
        <v>8</v>
      </c>
      <c r="B20" s="43" t="s">
        <v>27</v>
      </c>
      <c r="C20" s="42">
        <v>3</v>
      </c>
      <c r="D20" s="45">
        <v>215965.93</v>
      </c>
      <c r="E20" s="16">
        <v>0</v>
      </c>
      <c r="F20" s="16">
        <v>2</v>
      </c>
      <c r="G20" s="19"/>
      <c r="H20" s="19"/>
      <c r="I20" s="25"/>
      <c r="J20" s="25"/>
      <c r="K20" s="25"/>
      <c r="L20" s="25"/>
      <c r="M20" s="25"/>
      <c r="N20" s="25"/>
      <c r="O20" s="25"/>
      <c r="P20" s="25"/>
    </row>
    <row r="21" spans="1:16" s="3" customFormat="1" ht="22.5">
      <c r="A21" s="12" t="s">
        <v>28</v>
      </c>
      <c r="B21" s="12" t="s">
        <v>26</v>
      </c>
      <c r="C21" s="16">
        <v>15</v>
      </c>
      <c r="D21" s="45">
        <v>575168.85</v>
      </c>
      <c r="E21" s="16">
        <v>0</v>
      </c>
      <c r="F21" s="16">
        <v>10</v>
      </c>
      <c r="G21" s="19"/>
      <c r="H21" s="13" t="s">
        <v>29</v>
      </c>
      <c r="I21" s="25"/>
      <c r="J21" s="25"/>
      <c r="K21" s="25"/>
      <c r="L21" s="25"/>
      <c r="M21" s="25"/>
      <c r="N21" s="25"/>
      <c r="O21" s="25"/>
      <c r="P21" s="25"/>
    </row>
    <row r="22" spans="1:16" s="3" customFormat="1" ht="22.5">
      <c r="A22" s="12" t="s">
        <v>42</v>
      </c>
      <c r="B22" s="49" t="s">
        <v>49</v>
      </c>
      <c r="C22" s="16">
        <v>138</v>
      </c>
      <c r="D22" s="45">
        <v>9636986.62</v>
      </c>
      <c r="E22" s="16">
        <v>41</v>
      </c>
      <c r="F22" s="16">
        <v>65</v>
      </c>
      <c r="G22" s="19"/>
      <c r="H22" s="13" t="s">
        <v>65</v>
      </c>
      <c r="I22" s="25"/>
      <c r="J22" s="25"/>
      <c r="K22" s="25"/>
      <c r="L22" s="25"/>
      <c r="M22" s="25"/>
      <c r="N22" s="25"/>
      <c r="O22" s="25"/>
      <c r="P22" s="25"/>
    </row>
    <row r="23" spans="1:16" s="3" customFormat="1" ht="15">
      <c r="A23" s="12" t="s">
        <v>47</v>
      </c>
      <c r="B23" s="49" t="s">
        <v>48</v>
      </c>
      <c r="C23" s="16">
        <v>120</v>
      </c>
      <c r="D23" s="45">
        <v>3530000</v>
      </c>
      <c r="E23" s="16">
        <v>0</v>
      </c>
      <c r="F23" s="16">
        <v>58</v>
      </c>
      <c r="G23" s="19"/>
      <c r="H23" s="13" t="s">
        <v>52</v>
      </c>
      <c r="I23" s="25"/>
      <c r="J23" s="25"/>
      <c r="K23" s="25"/>
      <c r="L23" s="25"/>
      <c r="M23" s="25"/>
      <c r="N23" s="25"/>
      <c r="O23" s="25"/>
      <c r="P23" s="25"/>
    </row>
    <row r="24" spans="1:16" s="3" customFormat="1" ht="32.25" customHeight="1">
      <c r="A24" s="12" t="s">
        <v>57</v>
      </c>
      <c r="B24" s="48" t="s">
        <v>58</v>
      </c>
      <c r="C24" s="16">
        <v>734</v>
      </c>
      <c r="D24" s="45">
        <v>10218600.39</v>
      </c>
      <c r="E24" s="16">
        <v>0</v>
      </c>
      <c r="F24" s="16">
        <v>606</v>
      </c>
      <c r="G24" s="19"/>
      <c r="H24" s="13" t="s">
        <v>63</v>
      </c>
      <c r="I24" s="25"/>
      <c r="J24" s="25"/>
      <c r="K24" s="25"/>
      <c r="L24" s="25"/>
      <c r="M24" s="25"/>
      <c r="N24" s="25"/>
      <c r="O24" s="25"/>
      <c r="P24" s="25"/>
    </row>
    <row r="25" spans="1:16" ht="33.75" customHeight="1">
      <c r="A25" s="63" t="s">
        <v>20</v>
      </c>
      <c r="B25" s="64"/>
      <c r="C25" s="28">
        <f>SUM(C26)</f>
        <v>4</v>
      </c>
      <c r="D25" s="33">
        <f>SUM(D26)</f>
        <v>18840</v>
      </c>
      <c r="E25" s="28">
        <v>0</v>
      </c>
      <c r="F25" s="28">
        <v>0</v>
      </c>
      <c r="G25" s="31"/>
      <c r="H25" s="31"/>
      <c r="I25" s="26"/>
      <c r="J25" s="26"/>
      <c r="K25" s="26"/>
      <c r="L25" s="26"/>
      <c r="M25" s="26"/>
      <c r="N25" s="26"/>
      <c r="O25" s="26"/>
      <c r="P25" s="26"/>
    </row>
    <row r="26" spans="1:16" s="3" customFormat="1" ht="13.5" customHeight="1">
      <c r="A26" s="27" t="s">
        <v>21</v>
      </c>
      <c r="B26" s="27" t="s">
        <v>22</v>
      </c>
      <c r="C26" s="27">
        <v>4</v>
      </c>
      <c r="D26" s="39">
        <v>18840</v>
      </c>
      <c r="E26" s="27">
        <v>0</v>
      </c>
      <c r="F26" s="27">
        <v>0</v>
      </c>
      <c r="G26" s="31"/>
      <c r="H26" s="31"/>
      <c r="I26" s="25"/>
      <c r="J26" s="25"/>
      <c r="K26" s="25"/>
      <c r="L26" s="25"/>
      <c r="M26" s="25"/>
      <c r="N26" s="25"/>
      <c r="O26" s="25"/>
      <c r="P26" s="25"/>
    </row>
    <row r="27" spans="1:16" ht="40.5" customHeight="1">
      <c r="A27" s="53" t="s">
        <v>30</v>
      </c>
      <c r="B27" s="54"/>
      <c r="C27" s="28">
        <f>SUM(C28)</f>
        <v>1</v>
      </c>
      <c r="D27" s="33">
        <f>SUM(D28)</f>
        <v>15200</v>
      </c>
      <c r="E27" s="28">
        <f>SUM(E28)</f>
        <v>0</v>
      </c>
      <c r="F27" s="28">
        <f>SUM(F28)</f>
        <v>1</v>
      </c>
      <c r="G27" s="31"/>
      <c r="H27" s="31"/>
      <c r="I27" s="26"/>
      <c r="J27" s="26"/>
      <c r="K27" s="26"/>
      <c r="L27" s="26"/>
      <c r="M27" s="26"/>
      <c r="N27" s="26"/>
      <c r="O27" s="26"/>
      <c r="P27" s="26"/>
    </row>
    <row r="28" spans="1:16" s="3" customFormat="1" ht="27" customHeight="1">
      <c r="A28" s="12" t="s">
        <v>28</v>
      </c>
      <c r="B28" s="12" t="s">
        <v>31</v>
      </c>
      <c r="C28" s="16">
        <v>1</v>
      </c>
      <c r="D28" s="17">
        <v>15200</v>
      </c>
      <c r="E28" s="16">
        <v>0</v>
      </c>
      <c r="F28" s="16">
        <v>1</v>
      </c>
      <c r="G28" s="19"/>
      <c r="H28" s="19"/>
      <c r="I28" s="25"/>
      <c r="J28" s="25"/>
      <c r="K28" s="25"/>
      <c r="L28" s="25"/>
      <c r="M28" s="25"/>
      <c r="N28" s="25"/>
      <c r="O28" s="25"/>
      <c r="P28" s="25"/>
    </row>
    <row r="29" spans="1:16" ht="40.5" customHeight="1">
      <c r="A29" s="53" t="s">
        <v>37</v>
      </c>
      <c r="B29" s="54"/>
      <c r="C29" s="28">
        <f>SUM(C30)</f>
        <v>1</v>
      </c>
      <c r="D29" s="33">
        <f>SUM(D30)</f>
        <v>16967.88</v>
      </c>
      <c r="E29" s="28">
        <f>SUM(E30)</f>
        <v>0</v>
      </c>
      <c r="F29" s="28">
        <f>SUM(F30)</f>
        <v>1</v>
      </c>
      <c r="G29" s="31"/>
      <c r="H29" s="31"/>
      <c r="I29" s="26"/>
      <c r="J29" s="26"/>
      <c r="K29" s="26"/>
      <c r="L29" s="26"/>
      <c r="M29" s="26"/>
      <c r="N29" s="26"/>
      <c r="O29" s="26"/>
      <c r="P29" s="26"/>
    </row>
    <row r="30" spans="1:16" s="3" customFormat="1" ht="27" customHeight="1">
      <c r="A30" s="12" t="s">
        <v>32</v>
      </c>
      <c r="B30" s="48" t="s">
        <v>38</v>
      </c>
      <c r="C30" s="16">
        <v>1</v>
      </c>
      <c r="D30" s="17">
        <v>16967.88</v>
      </c>
      <c r="E30" s="16">
        <v>0</v>
      </c>
      <c r="F30" s="16">
        <v>1</v>
      </c>
      <c r="G30" s="19"/>
      <c r="H30" s="19"/>
      <c r="I30" s="25"/>
      <c r="J30" s="25"/>
      <c r="K30" s="25"/>
      <c r="L30" s="25"/>
      <c r="M30" s="25"/>
      <c r="N30" s="25"/>
      <c r="O30" s="25"/>
      <c r="P30" s="25"/>
    </row>
    <row r="31" spans="1:16" s="3" customFormat="1" ht="41.25" customHeight="1">
      <c r="A31" s="53" t="s">
        <v>40</v>
      </c>
      <c r="B31" s="54"/>
      <c r="C31" s="28">
        <f>SUM(C32)</f>
        <v>1</v>
      </c>
      <c r="D31" s="33">
        <f>SUM(D32)</f>
        <v>36400</v>
      </c>
      <c r="E31" s="28">
        <f>SUM(E32)</f>
        <v>0</v>
      </c>
      <c r="F31" s="28">
        <f>SUM(F32)</f>
        <v>1</v>
      </c>
      <c r="G31" s="31"/>
      <c r="H31" s="31"/>
      <c r="I31" s="25"/>
      <c r="J31" s="25"/>
      <c r="K31" s="25"/>
      <c r="L31" s="25"/>
      <c r="M31" s="25"/>
      <c r="N31" s="25"/>
      <c r="O31" s="25"/>
      <c r="P31" s="25"/>
    </row>
    <row r="32" spans="1:16" s="3" customFormat="1" ht="27" customHeight="1">
      <c r="A32" s="12" t="s">
        <v>32</v>
      </c>
      <c r="B32" s="48" t="s">
        <v>41</v>
      </c>
      <c r="C32" s="16">
        <v>1</v>
      </c>
      <c r="D32" s="17">
        <v>36400</v>
      </c>
      <c r="E32" s="16">
        <v>0</v>
      </c>
      <c r="F32" s="16">
        <v>1</v>
      </c>
      <c r="G32" s="19"/>
      <c r="H32" s="19"/>
      <c r="I32" s="25"/>
      <c r="J32" s="25"/>
      <c r="K32" s="25"/>
      <c r="L32" s="25"/>
      <c r="M32" s="25"/>
      <c r="N32" s="25"/>
      <c r="O32" s="25"/>
      <c r="P32" s="25"/>
    </row>
    <row r="33" spans="1:16" ht="42" customHeight="1">
      <c r="A33" s="53" t="s">
        <v>39</v>
      </c>
      <c r="B33" s="54"/>
      <c r="C33" s="28">
        <f>SUM(C34:C36)</f>
        <v>62</v>
      </c>
      <c r="D33" s="33">
        <f>SUM(D34:D36)</f>
        <v>891296.01</v>
      </c>
      <c r="E33" s="28">
        <f>SUM(E34:E35)</f>
        <v>12</v>
      </c>
      <c r="F33" s="28">
        <f>SUM(F34:F36)</f>
        <v>42</v>
      </c>
      <c r="G33" s="31"/>
      <c r="H33" s="31"/>
      <c r="I33" s="26"/>
      <c r="J33" s="26"/>
      <c r="K33" s="26"/>
      <c r="L33" s="26"/>
      <c r="M33" s="26"/>
      <c r="N33" s="26"/>
      <c r="O33" s="26"/>
      <c r="P33" s="26"/>
    </row>
    <row r="34" spans="1:16" ht="18" customHeight="1">
      <c r="A34" s="12" t="s">
        <v>28</v>
      </c>
      <c r="B34" s="12" t="s">
        <v>12</v>
      </c>
      <c r="C34" s="16">
        <v>1</v>
      </c>
      <c r="D34" s="17">
        <v>8500.05</v>
      </c>
      <c r="E34" s="16">
        <v>0</v>
      </c>
      <c r="F34" s="16">
        <v>1</v>
      </c>
      <c r="G34" s="19"/>
      <c r="H34" s="19"/>
      <c r="I34" s="26"/>
      <c r="J34" s="26"/>
      <c r="K34" s="26"/>
      <c r="L34" s="26"/>
      <c r="M34" s="26"/>
      <c r="N34" s="26"/>
      <c r="O34" s="26"/>
      <c r="P34" s="26"/>
    </row>
    <row r="35" spans="1:16" ht="18" customHeight="1">
      <c r="A35" s="12" t="s">
        <v>6</v>
      </c>
      <c r="B35" s="16" t="s">
        <v>11</v>
      </c>
      <c r="C35" s="16">
        <v>60</v>
      </c>
      <c r="D35" s="17">
        <v>879529.5</v>
      </c>
      <c r="E35" s="16">
        <v>12</v>
      </c>
      <c r="F35" s="16">
        <v>40</v>
      </c>
      <c r="G35" s="19"/>
      <c r="H35" s="19"/>
      <c r="I35" s="26"/>
      <c r="J35" s="26"/>
      <c r="K35" s="26"/>
      <c r="L35" s="26"/>
      <c r="M35" s="26"/>
      <c r="N35" s="26"/>
      <c r="O35" s="26"/>
      <c r="P35" s="26"/>
    </row>
    <row r="36" spans="1:16" ht="18" customHeight="1">
      <c r="A36" s="12" t="s">
        <v>43</v>
      </c>
      <c r="B36" s="49" t="s">
        <v>44</v>
      </c>
      <c r="C36" s="16">
        <v>1</v>
      </c>
      <c r="D36" s="17">
        <v>3266.46</v>
      </c>
      <c r="E36" s="16">
        <v>0</v>
      </c>
      <c r="F36" s="16">
        <v>1</v>
      </c>
      <c r="G36" s="19"/>
      <c r="H36" s="19"/>
      <c r="I36" s="26"/>
      <c r="J36" s="26"/>
      <c r="K36" s="26"/>
      <c r="L36" s="26"/>
      <c r="M36" s="26"/>
      <c r="N36" s="26"/>
      <c r="O36" s="26"/>
      <c r="P36" s="26"/>
    </row>
    <row r="37" spans="1:16" ht="42" customHeight="1">
      <c r="A37" s="53" t="s">
        <v>45</v>
      </c>
      <c r="B37" s="54"/>
      <c r="C37" s="28">
        <f>SUM(C38:C39)</f>
        <v>59</v>
      </c>
      <c r="D37" s="33">
        <f>SUM(D38:D39)</f>
        <v>1046839.72</v>
      </c>
      <c r="E37" s="28">
        <f>SUM(E38:E39)</f>
        <v>15</v>
      </c>
      <c r="F37" s="28">
        <f>SUM(F38:F39)</f>
        <v>31</v>
      </c>
      <c r="G37" s="31"/>
      <c r="H37" s="28" t="s">
        <v>29</v>
      </c>
      <c r="I37" s="26"/>
      <c r="J37" s="26"/>
      <c r="K37" s="26"/>
      <c r="L37" s="26"/>
      <c r="M37" s="26"/>
      <c r="N37" s="26"/>
      <c r="O37" s="26"/>
      <c r="P37" s="26"/>
    </row>
    <row r="38" spans="1:16" ht="18" customHeight="1">
      <c r="A38" s="12" t="s">
        <v>28</v>
      </c>
      <c r="B38" s="12" t="s">
        <v>12</v>
      </c>
      <c r="C38" s="16">
        <v>4</v>
      </c>
      <c r="D38" s="17">
        <v>132667.68</v>
      </c>
      <c r="E38" s="16">
        <v>1</v>
      </c>
      <c r="F38" s="16">
        <v>0</v>
      </c>
      <c r="G38" s="19"/>
      <c r="H38" s="19"/>
      <c r="I38" s="26"/>
      <c r="J38" s="26"/>
      <c r="K38" s="26"/>
      <c r="L38" s="26"/>
      <c r="M38" s="26"/>
      <c r="N38" s="26"/>
      <c r="O38" s="26"/>
      <c r="P38" s="26"/>
    </row>
    <row r="39" spans="1:16" ht="18" customHeight="1">
      <c r="A39" s="41" t="s">
        <v>6</v>
      </c>
      <c r="B39" s="42" t="s">
        <v>11</v>
      </c>
      <c r="C39" s="16">
        <v>55</v>
      </c>
      <c r="D39" s="17">
        <v>914172.04</v>
      </c>
      <c r="E39" s="16">
        <v>14</v>
      </c>
      <c r="F39" s="16">
        <v>31</v>
      </c>
      <c r="G39" s="19"/>
      <c r="H39" s="16" t="s">
        <v>66</v>
      </c>
      <c r="I39" s="26"/>
      <c r="J39" s="26"/>
      <c r="K39" s="26"/>
      <c r="L39" s="26"/>
      <c r="M39" s="26"/>
      <c r="N39" s="26"/>
      <c r="O39" s="26"/>
      <c r="P39" s="26"/>
    </row>
    <row r="40" spans="1:16" ht="45" customHeight="1">
      <c r="A40" s="63" t="s">
        <v>46</v>
      </c>
      <c r="B40" s="64"/>
      <c r="C40" s="50">
        <f>SUM(C41)</f>
        <v>9</v>
      </c>
      <c r="D40" s="33">
        <f>SUM(D41)</f>
        <v>22865.7</v>
      </c>
      <c r="E40" s="27">
        <v>0</v>
      </c>
      <c r="F40" s="27">
        <v>0</v>
      </c>
      <c r="G40" s="31"/>
      <c r="H40" s="28" t="s">
        <v>52</v>
      </c>
      <c r="I40" s="26"/>
      <c r="J40" s="26"/>
      <c r="K40" s="26"/>
      <c r="L40" s="26"/>
      <c r="M40" s="26"/>
      <c r="N40" s="26"/>
      <c r="O40" s="26"/>
      <c r="P40" s="26"/>
    </row>
    <row r="41" spans="1:16" ht="15">
      <c r="A41" s="12" t="s">
        <v>6</v>
      </c>
      <c r="B41" s="16" t="s">
        <v>11</v>
      </c>
      <c r="C41" s="27">
        <v>9</v>
      </c>
      <c r="D41" s="17">
        <v>22865.7</v>
      </c>
      <c r="E41" s="27">
        <v>0</v>
      </c>
      <c r="F41" s="27">
        <v>0</v>
      </c>
      <c r="G41" s="31"/>
      <c r="H41" s="27" t="s">
        <v>52</v>
      </c>
      <c r="I41" s="26"/>
      <c r="J41" s="26"/>
      <c r="K41" s="26"/>
      <c r="L41" s="26"/>
      <c r="M41" s="26"/>
      <c r="N41" s="26"/>
      <c r="O41" s="26"/>
      <c r="P41" s="26"/>
    </row>
    <row r="42" spans="1:16" ht="44.25" customHeight="1">
      <c r="A42" s="63" t="s">
        <v>50</v>
      </c>
      <c r="B42" s="64"/>
      <c r="C42" s="27">
        <f>SUM(C43)</f>
        <v>6</v>
      </c>
      <c r="D42" s="33">
        <f>SUM(D43)</f>
        <v>17068</v>
      </c>
      <c r="E42" s="27">
        <f>SUM(E43)</f>
        <v>0</v>
      </c>
      <c r="F42" s="27">
        <f>SUM(F43)</f>
        <v>3</v>
      </c>
      <c r="G42" s="31"/>
      <c r="H42" s="31"/>
      <c r="I42" s="26"/>
      <c r="J42" s="26"/>
      <c r="K42" s="26"/>
      <c r="L42" s="26"/>
      <c r="M42" s="26"/>
      <c r="N42" s="26"/>
      <c r="O42" s="26"/>
      <c r="P42" s="26"/>
    </row>
    <row r="43" spans="1:16" ht="15">
      <c r="A43" s="12" t="s">
        <v>6</v>
      </c>
      <c r="B43" s="16" t="s">
        <v>11</v>
      </c>
      <c r="C43" s="27">
        <v>6</v>
      </c>
      <c r="D43" s="17">
        <v>17068</v>
      </c>
      <c r="E43" s="27">
        <v>0</v>
      </c>
      <c r="F43" s="27">
        <v>3</v>
      </c>
      <c r="G43" s="31"/>
      <c r="H43" s="31"/>
      <c r="I43" s="26"/>
      <c r="J43" s="26"/>
      <c r="K43" s="26"/>
      <c r="L43" s="26"/>
      <c r="M43" s="26"/>
      <c r="N43" s="26"/>
      <c r="O43" s="26"/>
      <c r="P43" s="26"/>
    </row>
    <row r="44" spans="1:8" ht="43.5" customHeight="1">
      <c r="A44" s="53" t="s">
        <v>56</v>
      </c>
      <c r="B44" s="54"/>
      <c r="C44" s="28">
        <f>SUM(C45:C49)</f>
        <v>38</v>
      </c>
      <c r="D44" s="33">
        <f>SUM(D45:D49)</f>
        <v>609310.41</v>
      </c>
      <c r="E44" s="28">
        <f>SUM(E45:E49)</f>
        <v>10</v>
      </c>
      <c r="F44" s="28">
        <f>SUM(F45:F49)</f>
        <v>37</v>
      </c>
      <c r="G44" s="31"/>
      <c r="H44" s="31"/>
    </row>
    <row r="45" spans="1:8" ht="15">
      <c r="A45" s="41" t="s">
        <v>8</v>
      </c>
      <c r="B45" s="43" t="s">
        <v>53</v>
      </c>
      <c r="C45" s="27">
        <v>1</v>
      </c>
      <c r="D45" s="17">
        <v>48166.95</v>
      </c>
      <c r="E45" s="27">
        <v>0</v>
      </c>
      <c r="F45" s="27">
        <v>0</v>
      </c>
      <c r="G45" s="31"/>
      <c r="H45" s="31"/>
    </row>
    <row r="46" spans="1:8" s="3" customFormat="1" ht="12.75" customHeight="1">
      <c r="A46" s="12" t="s">
        <v>28</v>
      </c>
      <c r="B46" s="12" t="s">
        <v>12</v>
      </c>
      <c r="C46" s="27">
        <v>5</v>
      </c>
      <c r="D46" s="17">
        <v>186044.55</v>
      </c>
      <c r="E46" s="27">
        <v>1</v>
      </c>
      <c r="F46" s="27">
        <v>5</v>
      </c>
      <c r="G46" s="31"/>
      <c r="H46" s="31"/>
    </row>
    <row r="47" spans="1:8" s="52" customFormat="1" ht="11.25">
      <c r="A47" s="51" t="s">
        <v>6</v>
      </c>
      <c r="B47" s="51" t="s">
        <v>11</v>
      </c>
      <c r="C47" s="27">
        <v>26</v>
      </c>
      <c r="D47" s="39">
        <v>335552.3</v>
      </c>
      <c r="E47" s="27">
        <v>9</v>
      </c>
      <c r="F47" s="27">
        <v>26</v>
      </c>
      <c r="G47" s="27"/>
      <c r="H47" s="27"/>
    </row>
    <row r="48" spans="1:8" s="52" customFormat="1" ht="22.5">
      <c r="A48" s="27" t="s">
        <v>32</v>
      </c>
      <c r="B48" s="49" t="s">
        <v>60</v>
      </c>
      <c r="C48" s="27">
        <v>1</v>
      </c>
      <c r="D48" s="39">
        <v>8046.61</v>
      </c>
      <c r="E48" s="27">
        <v>0</v>
      </c>
      <c r="F48" s="27">
        <v>1</v>
      </c>
      <c r="G48" s="27"/>
      <c r="H48" s="27"/>
    </row>
    <row r="49" spans="1:8" s="52" customFormat="1" ht="11.25">
      <c r="A49" s="27" t="s">
        <v>33</v>
      </c>
      <c r="B49" s="27" t="s">
        <v>35</v>
      </c>
      <c r="C49" s="27">
        <v>5</v>
      </c>
      <c r="D49" s="39">
        <v>31500</v>
      </c>
      <c r="E49" s="27">
        <v>0</v>
      </c>
      <c r="F49" s="27">
        <v>5</v>
      </c>
      <c r="G49" s="27"/>
      <c r="H49" s="27"/>
    </row>
    <row r="50" spans="1:8" ht="34.5" customHeight="1">
      <c r="A50" s="53" t="s">
        <v>55</v>
      </c>
      <c r="B50" s="54"/>
      <c r="C50" s="28">
        <f>SUM(C51:C54)</f>
        <v>60</v>
      </c>
      <c r="D50" s="33">
        <f>SUM(D51:D54)</f>
        <v>1106123.94</v>
      </c>
      <c r="E50" s="28">
        <f>SUM(E51:E54)</f>
        <v>41</v>
      </c>
      <c r="F50" s="28">
        <f>SUM(F51:F54)</f>
        <v>41</v>
      </c>
      <c r="G50" s="31"/>
      <c r="H50" s="28" t="s">
        <v>62</v>
      </c>
    </row>
    <row r="51" spans="1:8" ht="15" customHeight="1">
      <c r="A51" s="41" t="s">
        <v>8</v>
      </c>
      <c r="B51" s="43" t="s">
        <v>53</v>
      </c>
      <c r="C51" s="27">
        <v>1</v>
      </c>
      <c r="D51" s="17">
        <v>44754.25</v>
      </c>
      <c r="E51" s="27">
        <v>1</v>
      </c>
      <c r="F51" s="27">
        <v>0</v>
      </c>
      <c r="G51" s="31"/>
      <c r="H51" s="31"/>
    </row>
    <row r="52" spans="1:8" ht="15">
      <c r="A52" s="12" t="s">
        <v>28</v>
      </c>
      <c r="B52" s="12" t="s">
        <v>12</v>
      </c>
      <c r="C52" s="27">
        <v>9</v>
      </c>
      <c r="D52" s="17">
        <v>286495</v>
      </c>
      <c r="E52" s="27">
        <v>9</v>
      </c>
      <c r="F52" s="27">
        <v>0</v>
      </c>
      <c r="G52" s="31"/>
      <c r="H52" s="31"/>
    </row>
    <row r="53" spans="1:8" ht="15">
      <c r="A53" s="51" t="s">
        <v>6</v>
      </c>
      <c r="B53" s="51" t="s">
        <v>11</v>
      </c>
      <c r="C53" s="27">
        <v>47</v>
      </c>
      <c r="D53" s="39">
        <v>745054.9</v>
      </c>
      <c r="E53" s="27">
        <v>31</v>
      </c>
      <c r="F53" s="27">
        <v>41</v>
      </c>
      <c r="G53" s="27"/>
      <c r="H53" s="27" t="s">
        <v>62</v>
      </c>
    </row>
    <row r="54" spans="1:8" s="52" customFormat="1" ht="22.5">
      <c r="A54" s="27" t="s">
        <v>32</v>
      </c>
      <c r="B54" s="49" t="s">
        <v>60</v>
      </c>
      <c r="C54" s="27">
        <v>3</v>
      </c>
      <c r="D54" s="39">
        <v>29819.79</v>
      </c>
      <c r="E54" s="27">
        <v>0</v>
      </c>
      <c r="F54" s="27">
        <v>0</v>
      </c>
      <c r="G54" s="27"/>
      <c r="H54" s="27"/>
    </row>
    <row r="55" spans="1:8" ht="43.5" customHeight="1">
      <c r="A55" s="53" t="s">
        <v>61</v>
      </c>
      <c r="B55" s="54"/>
      <c r="C55" s="28">
        <f>SUM(C56:C58)</f>
        <v>85</v>
      </c>
      <c r="D55" s="33">
        <f>SUM(D56:D60)</f>
        <v>1791607.3399999999</v>
      </c>
      <c r="E55" s="28">
        <f>SUM(E56:E60)</f>
        <v>0</v>
      </c>
      <c r="F55" s="28">
        <f>SUM(F56:F60)</f>
        <v>0</v>
      </c>
      <c r="G55" s="31"/>
      <c r="H55" s="31"/>
    </row>
    <row r="56" spans="1:8" ht="15">
      <c r="A56" s="41" t="s">
        <v>8</v>
      </c>
      <c r="B56" s="43" t="s">
        <v>53</v>
      </c>
      <c r="C56" s="27">
        <v>1</v>
      </c>
      <c r="D56" s="17">
        <v>54400.32</v>
      </c>
      <c r="E56" s="27">
        <v>0</v>
      </c>
      <c r="F56" s="27">
        <v>0</v>
      </c>
      <c r="G56" s="31"/>
      <c r="H56" s="31"/>
    </row>
    <row r="57" spans="1:8" s="3" customFormat="1" ht="12.75" customHeight="1">
      <c r="A57" s="12" t="s">
        <v>28</v>
      </c>
      <c r="B57" s="12" t="s">
        <v>12</v>
      </c>
      <c r="C57" s="27">
        <v>14</v>
      </c>
      <c r="D57" s="17">
        <v>642100.82</v>
      </c>
      <c r="E57" s="27">
        <v>0</v>
      </c>
      <c r="F57" s="27">
        <v>0</v>
      </c>
      <c r="G57" s="31"/>
      <c r="H57" s="31"/>
    </row>
    <row r="58" spans="1:8" s="52" customFormat="1" ht="11.25">
      <c r="A58" s="51" t="s">
        <v>6</v>
      </c>
      <c r="B58" s="51" t="s">
        <v>11</v>
      </c>
      <c r="C58" s="27">
        <v>70</v>
      </c>
      <c r="D58" s="39">
        <v>1095106.2</v>
      </c>
      <c r="E58" s="27">
        <v>0</v>
      </c>
      <c r="F58" s="27">
        <v>0</v>
      </c>
      <c r="G58" s="27"/>
      <c r="H58" s="27"/>
    </row>
    <row r="61" ht="33.75" customHeight="1"/>
    <row r="79" ht="15">
      <c r="D79" s="32">
        <v>0</v>
      </c>
    </row>
  </sheetData>
  <sheetProtection/>
  <mergeCells count="19">
    <mergeCell ref="A29:B29"/>
    <mergeCell ref="A33:B33"/>
    <mergeCell ref="A31:B31"/>
    <mergeCell ref="A55:B55"/>
    <mergeCell ref="A1:P1"/>
    <mergeCell ref="A2:G2"/>
    <mergeCell ref="A5:B5"/>
    <mergeCell ref="A3:B3"/>
    <mergeCell ref="A4:B4"/>
    <mergeCell ref="A50:B50"/>
    <mergeCell ref="A44:B44"/>
    <mergeCell ref="A27:B27"/>
    <mergeCell ref="A25:B25"/>
    <mergeCell ref="A11:B11"/>
    <mergeCell ref="A15:B15"/>
    <mergeCell ref="A17:B17"/>
    <mergeCell ref="A42:B42"/>
    <mergeCell ref="A40:B40"/>
    <mergeCell ref="A37:B37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2019-09-17T11:07:35Z</dcterms:modified>
  <cp:category/>
  <cp:version/>
  <cp:contentType/>
  <cp:contentStatus/>
</cp:coreProperties>
</file>